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总表" sheetId="1" r:id="rId1"/>
  </sheets>
  <definedNames>
    <definedName name="_xlnm._FilterDatabase" localSheetId="0" hidden="1">总表!#REF!</definedName>
    <definedName name="_xlnm.Print_Area" localSheetId="0">总表!$A$1:$K$19</definedName>
    <definedName name="_xlnm.Print_Titles" localSheetId="0">总表!$5:$6</definedName>
  </definedNames>
  <calcPr calcId="144525"/>
</workbook>
</file>

<file path=xl/sharedStrings.xml><?xml version="1.0" encoding="utf-8"?>
<sst xmlns="http://schemas.openxmlformats.org/spreadsheetml/2006/main" count="54" uniqueCount="31">
  <si>
    <t>附件：</t>
  </si>
  <si>
    <t>泸县2022年财政金融互动奖补资金分配表</t>
  </si>
  <si>
    <t>单位名称</t>
  </si>
  <si>
    <t>省级/市州</t>
  </si>
  <si>
    <t>县区/市</t>
  </si>
  <si>
    <t>核定省级财政奖补合计（万元）</t>
  </si>
  <si>
    <t>支持普惠金融发展</t>
  </si>
  <si>
    <t>健全融资服务配套体系</t>
  </si>
  <si>
    <t>促进直接融资发展</t>
  </si>
  <si>
    <t>支持增加小微企业首贷和信用贷款（万元）</t>
  </si>
  <si>
    <t>支持扩大普惠小微和涉农贷款投放（万元）</t>
  </si>
  <si>
    <t>支持降低小微企业和“三农”融资成本（万元）</t>
  </si>
  <si>
    <t>支持农村数字金融普惠发展（万元）</t>
  </si>
  <si>
    <t>支持融资担保增量降费（万元）</t>
  </si>
  <si>
    <t>支持股权融资（万元）</t>
  </si>
  <si>
    <t>支持创新债券融资方式（万元）</t>
  </si>
  <si>
    <t>泸县小计</t>
  </si>
  <si>
    <t>泸州农村商业银行股份有限公司</t>
  </si>
  <si>
    <t>泸州市</t>
  </si>
  <si>
    <t>泸县</t>
  </si>
  <si>
    <t>泸州银行股份有限公司</t>
  </si>
  <si>
    <t>四川泸县农村商业银行股份有限公司</t>
  </si>
  <si>
    <t>乐山市商业银行泸州分行</t>
  </si>
  <si>
    <t>邮储银行泸县支行</t>
  </si>
  <si>
    <t>中国农业银行股份有限公司泸县支行</t>
  </si>
  <si>
    <t>泸县元通村镇银行</t>
  </si>
  <si>
    <t>泸州银行股份有限公司泸县支行</t>
  </si>
  <si>
    <t>泸县农业和中小企业融资担保有限公司</t>
  </si>
  <si>
    <t>四川极速智能科技有限公司</t>
  </si>
  <si>
    <t>四川众邦新材料股份有限公司</t>
  </si>
  <si>
    <t>泸州汇兴投资集团有限公司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</si>
</sst>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.0000_ ;_ * \-#,##0.0000_ ;_ * &quot;-&quot;??_ ;_ @_ "/>
  </numFmts>
  <fonts count="31">
    <font>
      <sz val="12"/>
      <name val="宋体"/>
      <charset val="134"/>
    </font>
    <font>
      <sz val="10"/>
      <name val="宋体"/>
      <charset val="134"/>
    </font>
    <font>
      <b/>
      <sz val="10"/>
      <name val="仿宋"/>
      <charset val="134"/>
    </font>
    <font>
      <sz val="10"/>
      <name val="仿宋"/>
      <charset val="134"/>
    </font>
    <font>
      <b/>
      <sz val="10"/>
      <name val="Arial Narrow"/>
      <charset val="134"/>
    </font>
    <font>
      <sz val="10"/>
      <name val="Arial Narrow"/>
      <charset val="134"/>
    </font>
    <font>
      <b/>
      <sz val="12"/>
      <name val="宋体"/>
      <charset val="134"/>
    </font>
    <font>
      <sz val="12"/>
      <name val="黑体"/>
      <charset val="134"/>
    </font>
    <font>
      <sz val="22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/>
    <xf numFmtId="0" fontId="13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0" borderId="0"/>
    <xf numFmtId="0" fontId="30" fillId="0" borderId="0"/>
  </cellStyleXfs>
  <cellXfs count="4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43" fontId="1" fillId="2" borderId="0" xfId="0" applyNumberFormat="1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 wrapText="1"/>
    </xf>
    <xf numFmtId="176" fontId="5" fillId="2" borderId="0" xfId="0" applyNumberFormat="1" applyFont="1" applyFill="1" applyAlignment="1">
      <alignment horizontal="center" vertical="center" wrapText="1"/>
    </xf>
    <xf numFmtId="176" fontId="5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176" fontId="2" fillId="2" borderId="1" xfId="51" applyNumberFormat="1" applyFont="1" applyFill="1" applyBorder="1" applyAlignment="1">
      <alignment horizontal="center" vertical="center" wrapText="1"/>
    </xf>
    <xf numFmtId="0" fontId="2" fillId="2" borderId="1" xfId="48" applyFont="1" applyFill="1" applyBorder="1" applyAlignment="1">
      <alignment horizontal="center" vertical="center" wrapText="1"/>
    </xf>
    <xf numFmtId="0" fontId="2" fillId="2" borderId="1" xfId="48" applyFont="1" applyFill="1" applyBorder="1" applyAlignment="1">
      <alignment horizontal="center" vertical="center"/>
    </xf>
    <xf numFmtId="43" fontId="2" fillId="2" borderId="1" xfId="8" applyFont="1" applyFill="1" applyBorder="1" applyAlignment="1">
      <alignment horizontal="center" vertical="center" wrapText="1"/>
    </xf>
    <xf numFmtId="0" fontId="3" fillId="2" borderId="1" xfId="50" applyFont="1" applyFill="1" applyBorder="1" applyAlignment="1">
      <alignment horizontal="left" vertical="center" wrapText="1"/>
    </xf>
    <xf numFmtId="0" fontId="3" fillId="2" borderId="1" xfId="50" applyFont="1" applyFill="1" applyBorder="1" applyAlignment="1">
      <alignment horizontal="center" vertical="center" wrapText="1"/>
    </xf>
    <xf numFmtId="43" fontId="2" fillId="2" borderId="1" xfId="0" applyNumberFormat="1" applyFont="1" applyFill="1" applyBorder="1" applyAlignment="1">
      <alignment horizontal="center" vertical="center" wrapText="1"/>
    </xf>
    <xf numFmtId="43" fontId="3" fillId="2" borderId="1" xfId="0" applyNumberFormat="1" applyFont="1" applyFill="1" applyBorder="1" applyAlignment="1">
      <alignment horizontal="center" vertical="center" wrapText="1"/>
    </xf>
    <xf numFmtId="43" fontId="3" fillId="2" borderId="1" xfId="0" applyNumberFormat="1" applyFont="1" applyFill="1" applyBorder="1" applyAlignment="1">
      <alignment horizontal="center" vertical="center"/>
    </xf>
    <xf numFmtId="0" fontId="3" fillId="0" borderId="1" xfId="48" applyFont="1" applyFill="1" applyBorder="1" applyAlignment="1">
      <alignment horizontal="left" vertical="center" wrapText="1"/>
    </xf>
    <xf numFmtId="0" fontId="3" fillId="0" borderId="1" xfId="48" applyFont="1" applyFill="1" applyBorder="1" applyAlignment="1">
      <alignment horizontal="center" vertical="center"/>
    </xf>
    <xf numFmtId="43" fontId="2" fillId="0" borderId="1" xfId="0" applyNumberFormat="1" applyFont="1" applyFill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3" xfId="50"/>
    <cellStyle name="常规_汇总" xfId="51"/>
    <cellStyle name="常规_汇总_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9"/>
  <sheetViews>
    <sheetView tabSelected="1" view="pageBreakPreview" zoomScaleNormal="85" workbookViewId="0">
      <pane xSplit="4" ySplit="6" topLeftCell="E7" activePane="bottomRight" state="frozen"/>
      <selection/>
      <selection pane="topRight"/>
      <selection pane="bottomLeft"/>
      <selection pane="bottomRight" activeCell="N10" sqref="N10"/>
    </sheetView>
  </sheetViews>
  <sheetFormatPr defaultColWidth="9" defaultRowHeight="20.45" customHeight="1"/>
  <cols>
    <col min="1" max="1" width="38" style="7" customWidth="1"/>
    <col min="2" max="2" width="8.875" style="8" hidden="1" customWidth="1"/>
    <col min="3" max="3" width="9" style="8" hidden="1" customWidth="1"/>
    <col min="4" max="4" width="12.75" style="9" customWidth="1"/>
    <col min="5" max="5" width="16.5" style="10" customWidth="1"/>
    <col min="6" max="6" width="15.125" style="10" customWidth="1"/>
    <col min="7" max="7" width="16.875" style="10" customWidth="1"/>
    <col min="8" max="8" width="14.125" style="10" customWidth="1"/>
    <col min="9" max="9" width="25.375" style="10" customWidth="1"/>
    <col min="10" max="10" width="11" style="10" customWidth="1"/>
    <col min="11" max="11" width="12.375" style="10" customWidth="1"/>
    <col min="12" max="16384" width="9" style="8"/>
  </cols>
  <sheetData>
    <row r="1" hidden="1" customHeight="1" spans="1:8">
      <c r="A1" s="11" t="s">
        <v>0</v>
      </c>
      <c r="D1" s="12"/>
      <c r="E1" s="13"/>
      <c r="F1" s="13"/>
      <c r="H1" s="13"/>
    </row>
    <row r="2" customHeight="1" spans="1:8">
      <c r="A2" s="14" t="s">
        <v>0</v>
      </c>
      <c r="D2" s="12"/>
      <c r="E2" s="13"/>
      <c r="F2" s="13"/>
      <c r="H2" s="13"/>
    </row>
    <row r="3" s="1" customFormat="1" ht="27" customHeight="1" spans="1:11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="1" customFormat="1" ht="21.75" customHeight="1" spans="1:11">
      <c r="A4" s="16"/>
      <c r="C4" s="17"/>
      <c r="D4" s="18"/>
      <c r="E4" s="19"/>
      <c r="F4" s="19"/>
      <c r="G4" s="20"/>
      <c r="H4" s="19"/>
      <c r="I4" s="20"/>
      <c r="J4" s="20"/>
      <c r="K4" s="20"/>
    </row>
    <row r="5" s="2" customFormat="1" customHeight="1" spans="1:11">
      <c r="A5" s="21" t="s">
        <v>2</v>
      </c>
      <c r="B5" s="22" t="s">
        <v>3</v>
      </c>
      <c r="C5" s="22" t="s">
        <v>4</v>
      </c>
      <c r="D5" s="23" t="s">
        <v>5</v>
      </c>
      <c r="E5" s="23" t="s">
        <v>6</v>
      </c>
      <c r="F5" s="23"/>
      <c r="G5" s="23"/>
      <c r="H5" s="23"/>
      <c r="I5" s="40" t="s">
        <v>7</v>
      </c>
      <c r="J5" s="41" t="s">
        <v>8</v>
      </c>
      <c r="K5" s="41"/>
    </row>
    <row r="6" s="3" customFormat="1" ht="43.5" customHeight="1" spans="1:11">
      <c r="A6" s="21"/>
      <c r="B6" s="22"/>
      <c r="C6" s="22"/>
      <c r="D6" s="23"/>
      <c r="E6" s="24" t="s">
        <v>9</v>
      </c>
      <c r="F6" s="24" t="s">
        <v>10</v>
      </c>
      <c r="G6" s="24" t="s">
        <v>11</v>
      </c>
      <c r="H6" s="24" t="s">
        <v>12</v>
      </c>
      <c r="I6" s="24" t="s">
        <v>13</v>
      </c>
      <c r="J6" s="24" t="s">
        <v>14</v>
      </c>
      <c r="K6" s="24" t="s">
        <v>15</v>
      </c>
    </row>
    <row r="7" s="2" customFormat="1" customHeight="1" spans="1:11">
      <c r="A7" s="25" t="s">
        <v>16</v>
      </c>
      <c r="B7" s="26"/>
      <c r="C7" s="26"/>
      <c r="D7" s="27">
        <f t="shared" ref="D7:K7" si="0">SUM(D8:D19)</f>
        <v>856.097865641</v>
      </c>
      <c r="E7" s="27">
        <f t="shared" si="0"/>
        <v>13.023833641</v>
      </c>
      <c r="F7" s="27">
        <f t="shared" si="0"/>
        <v>0</v>
      </c>
      <c r="G7" s="27">
        <f t="shared" si="0"/>
        <v>742.800632</v>
      </c>
      <c r="H7" s="27">
        <f t="shared" si="0"/>
        <v>7.32</v>
      </c>
      <c r="I7" s="27">
        <f t="shared" si="0"/>
        <v>2.9534</v>
      </c>
      <c r="J7" s="27">
        <f t="shared" si="0"/>
        <v>40</v>
      </c>
      <c r="K7" s="27">
        <f t="shared" si="0"/>
        <v>50</v>
      </c>
    </row>
    <row r="8" s="4" customFormat="1" customHeight="1" spans="1:11">
      <c r="A8" s="28" t="s">
        <v>17</v>
      </c>
      <c r="B8" s="29" t="s">
        <v>18</v>
      </c>
      <c r="C8" s="29" t="s">
        <v>19</v>
      </c>
      <c r="D8" s="30">
        <f t="shared" ref="D8:D19" si="1">SUM(E8:K8)</f>
        <v>11.025</v>
      </c>
      <c r="E8" s="31">
        <v>0</v>
      </c>
      <c r="F8" s="31"/>
      <c r="G8" s="32">
        <v>11.025</v>
      </c>
      <c r="H8" s="31">
        <v>0</v>
      </c>
      <c r="I8" s="32">
        <v>0</v>
      </c>
      <c r="J8" s="32">
        <v>0</v>
      </c>
      <c r="K8" s="32">
        <v>0</v>
      </c>
    </row>
    <row r="9" s="4" customFormat="1" customHeight="1" spans="1:11">
      <c r="A9" s="28" t="s">
        <v>20</v>
      </c>
      <c r="B9" s="29" t="s">
        <v>18</v>
      </c>
      <c r="C9" s="29" t="s">
        <v>19</v>
      </c>
      <c r="D9" s="30">
        <f t="shared" si="1"/>
        <v>578.678481</v>
      </c>
      <c r="E9" s="31">
        <v>0</v>
      </c>
      <c r="F9" s="31"/>
      <c r="G9" s="32">
        <v>578.498481</v>
      </c>
      <c r="H9" s="31">
        <v>0.18</v>
      </c>
      <c r="I9" s="32">
        <v>0</v>
      </c>
      <c r="J9" s="32">
        <v>0</v>
      </c>
      <c r="K9" s="32">
        <v>0</v>
      </c>
    </row>
    <row r="10" s="2" customFormat="1" customHeight="1" spans="1:11">
      <c r="A10" s="28" t="s">
        <v>21</v>
      </c>
      <c r="B10" s="29" t="s">
        <v>18</v>
      </c>
      <c r="C10" s="29" t="s">
        <v>19</v>
      </c>
      <c r="D10" s="30">
        <f t="shared" si="1"/>
        <v>158.65642975</v>
      </c>
      <c r="E10" s="31">
        <v>5.21441575</v>
      </c>
      <c r="F10" s="31"/>
      <c r="G10" s="32">
        <v>147.482014</v>
      </c>
      <c r="H10" s="31">
        <v>5.96</v>
      </c>
      <c r="I10" s="32">
        <v>0</v>
      </c>
      <c r="J10" s="32">
        <v>0</v>
      </c>
      <c r="K10" s="32">
        <v>0</v>
      </c>
    </row>
    <row r="11" s="4" customFormat="1" customHeight="1" spans="1:11">
      <c r="A11" s="28" t="s">
        <v>22</v>
      </c>
      <c r="B11" s="29" t="s">
        <v>18</v>
      </c>
      <c r="C11" s="29" t="s">
        <v>19</v>
      </c>
      <c r="D11" s="30">
        <f t="shared" si="1"/>
        <v>5.795137</v>
      </c>
      <c r="E11" s="31">
        <v>0</v>
      </c>
      <c r="F11" s="31"/>
      <c r="G11" s="32">
        <v>5.795137</v>
      </c>
      <c r="H11" s="31">
        <v>0</v>
      </c>
      <c r="I11" s="32">
        <v>0</v>
      </c>
      <c r="J11" s="32">
        <v>0</v>
      </c>
      <c r="K11" s="32">
        <v>0</v>
      </c>
    </row>
    <row r="12" s="4" customFormat="1" customHeight="1" spans="1:11">
      <c r="A12" s="28" t="s">
        <v>23</v>
      </c>
      <c r="B12" s="29" t="s">
        <v>18</v>
      </c>
      <c r="C12" s="29" t="s">
        <v>19</v>
      </c>
      <c r="D12" s="30">
        <f t="shared" si="1"/>
        <v>2.5969033</v>
      </c>
      <c r="E12" s="31">
        <v>2.5969033</v>
      </c>
      <c r="F12" s="31"/>
      <c r="G12" s="32">
        <v>0</v>
      </c>
      <c r="H12" s="31">
        <v>0</v>
      </c>
      <c r="I12" s="32">
        <v>0</v>
      </c>
      <c r="J12" s="32">
        <v>0</v>
      </c>
      <c r="K12" s="32">
        <v>0</v>
      </c>
    </row>
    <row r="13" s="4" customFormat="1" customHeight="1" spans="1:11">
      <c r="A13" s="28" t="s">
        <v>24</v>
      </c>
      <c r="B13" s="29" t="s">
        <v>18</v>
      </c>
      <c r="C13" s="29" t="s">
        <v>19</v>
      </c>
      <c r="D13" s="30">
        <f t="shared" si="1"/>
        <v>3.7622394695</v>
      </c>
      <c r="E13" s="31">
        <v>2.5822394695</v>
      </c>
      <c r="F13" s="31"/>
      <c r="G13" s="32">
        <v>0</v>
      </c>
      <c r="H13" s="31">
        <v>1.18</v>
      </c>
      <c r="I13" s="32">
        <v>0</v>
      </c>
      <c r="J13" s="32">
        <v>0</v>
      </c>
      <c r="K13" s="32">
        <v>0</v>
      </c>
    </row>
    <row r="14" s="4" customFormat="1" customHeight="1" spans="1:11">
      <c r="A14" s="28" t="s">
        <v>25</v>
      </c>
      <c r="B14" s="29" t="s">
        <v>18</v>
      </c>
      <c r="C14" s="29" t="s">
        <v>19</v>
      </c>
      <c r="D14" s="30">
        <f t="shared" si="1"/>
        <v>1.7765</v>
      </c>
      <c r="E14" s="31">
        <v>1.7765</v>
      </c>
      <c r="F14" s="31"/>
      <c r="G14" s="32">
        <v>0</v>
      </c>
      <c r="H14" s="31">
        <v>0</v>
      </c>
      <c r="I14" s="32">
        <v>0</v>
      </c>
      <c r="J14" s="32">
        <v>0</v>
      </c>
      <c r="K14" s="32">
        <v>0</v>
      </c>
    </row>
    <row r="15" s="4" customFormat="1" customHeight="1" spans="1:11">
      <c r="A15" s="28" t="s">
        <v>26</v>
      </c>
      <c r="B15" s="29" t="s">
        <v>18</v>
      </c>
      <c r="C15" s="29" t="s">
        <v>19</v>
      </c>
      <c r="D15" s="30">
        <f t="shared" si="1"/>
        <v>0.8537751215</v>
      </c>
      <c r="E15" s="31">
        <v>0.8537751215</v>
      </c>
      <c r="F15" s="31"/>
      <c r="G15" s="32">
        <v>0</v>
      </c>
      <c r="H15" s="31">
        <v>0</v>
      </c>
      <c r="I15" s="32">
        <v>0</v>
      </c>
      <c r="J15" s="32">
        <v>0</v>
      </c>
      <c r="K15" s="32">
        <v>0</v>
      </c>
    </row>
    <row r="16" s="5" customFormat="1" customHeight="1" spans="1:11">
      <c r="A16" s="33" t="s">
        <v>27</v>
      </c>
      <c r="B16" s="34" t="s">
        <v>18</v>
      </c>
      <c r="C16" s="34" t="s">
        <v>19</v>
      </c>
      <c r="D16" s="35">
        <f t="shared" si="1"/>
        <v>2.9534</v>
      </c>
      <c r="E16" s="36">
        <v>0</v>
      </c>
      <c r="F16" s="36"/>
      <c r="G16" s="37">
        <v>0</v>
      </c>
      <c r="H16" s="36">
        <v>0</v>
      </c>
      <c r="I16" s="37">
        <v>2.9534</v>
      </c>
      <c r="J16" s="37">
        <v>0</v>
      </c>
      <c r="K16" s="37">
        <v>0</v>
      </c>
    </row>
    <row r="17" s="5" customFormat="1" customHeight="1" spans="1:11">
      <c r="A17" s="33" t="s">
        <v>28</v>
      </c>
      <c r="B17" s="34" t="s">
        <v>18</v>
      </c>
      <c r="C17" s="34" t="s">
        <v>19</v>
      </c>
      <c r="D17" s="35">
        <f t="shared" si="1"/>
        <v>20</v>
      </c>
      <c r="E17" s="36"/>
      <c r="F17" s="36"/>
      <c r="G17" s="37"/>
      <c r="H17" s="36"/>
      <c r="I17" s="37"/>
      <c r="J17" s="37">
        <v>20</v>
      </c>
      <c r="K17" s="37"/>
    </row>
    <row r="18" s="5" customFormat="1" customHeight="1" spans="1:11">
      <c r="A18" s="33" t="s">
        <v>29</v>
      </c>
      <c r="B18" s="34" t="s">
        <v>18</v>
      </c>
      <c r="C18" s="34" t="s">
        <v>19</v>
      </c>
      <c r="D18" s="35">
        <f t="shared" si="1"/>
        <v>20</v>
      </c>
      <c r="E18" s="36"/>
      <c r="F18" s="36"/>
      <c r="G18" s="37"/>
      <c r="H18" s="36"/>
      <c r="I18" s="37"/>
      <c r="J18" s="37">
        <v>20</v>
      </c>
      <c r="K18" s="37"/>
    </row>
    <row r="19" s="6" customFormat="1" customHeight="1" spans="1:11">
      <c r="A19" s="38" t="s">
        <v>30</v>
      </c>
      <c r="B19" s="39" t="s">
        <v>18</v>
      </c>
      <c r="C19" s="39" t="s">
        <v>19</v>
      </c>
      <c r="D19" s="35">
        <f t="shared" si="1"/>
        <v>50</v>
      </c>
      <c r="E19" s="36">
        <v>0</v>
      </c>
      <c r="F19" s="36"/>
      <c r="G19" s="37">
        <v>0</v>
      </c>
      <c r="H19" s="36">
        <v>0</v>
      </c>
      <c r="I19" s="37">
        <v>0</v>
      </c>
      <c r="J19" s="37">
        <v>0</v>
      </c>
      <c r="K19" s="37">
        <v>50</v>
      </c>
    </row>
  </sheetData>
  <mergeCells count="7">
    <mergeCell ref="A3:K3"/>
    <mergeCell ref="E5:H5"/>
    <mergeCell ref="J5:K5"/>
    <mergeCell ref="A5:A6"/>
    <mergeCell ref="B5:B6"/>
    <mergeCell ref="C5:C6"/>
    <mergeCell ref="D5:D6"/>
  </mergeCells>
  <printOptions horizontalCentered="1"/>
  <pageMargins left="0.393700787401575" right="0.393700787401575" top="0.78740157480315" bottom="0.78740157480315" header="0.511811023622047" footer="0.511811023622047"/>
  <pageSetup paperSize="8" scale="80" fitToHeight="0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Administrator</cp:lastModifiedBy>
  <dcterms:created xsi:type="dcterms:W3CDTF">2022-11-04T11:53:00Z</dcterms:created>
  <cp:lastPrinted>2022-12-26T10:23:00Z</cp:lastPrinted>
  <dcterms:modified xsi:type="dcterms:W3CDTF">2023-05-24T01:33:55Z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E4128EF2697A436391CBC69D1E975604_13</vt:lpwstr>
  </property>
  <property fmtid="{D5CDD505-2E9C-101B-9397-08002B2CF9AE}" pid="3" name="KSOProductBuildVer">
    <vt:lpwstr>2052-11.1.0.14309</vt:lpwstr>
  </property>
</Properties>
</file>